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<sst xmlns="http://schemas.openxmlformats.org/spreadsheetml/2006/main" count="818" uniqueCount="71">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</sst>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41805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>
        <v>3148.7</v>
      </c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1989.2000000000003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34652.7</v>
      </c>
      <c r="AE9" s="51">
        <f>AE10+AE15+AE24+AE33+AE47+AE52+AE54+AE61+AE62+AE71+AE72+AE75+AE87+AE80+AE82+AE81+AE69+AE88+AE90+AE89+AE70+AE40+AE91</f>
        <v>64834.399999999994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2082.6000000000004</v>
      </c>
      <c r="AE10" s="28">
        <f>B10+C10-AD10</f>
        <v>3779.5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1752.1</v>
      </c>
      <c r="AE11" s="28">
        <f>B11+C11-AD11</f>
        <v>2075.2000000000003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35</v>
      </c>
      <c r="AE12" s="28">
        <f>B12+C12-AD12</f>
        <v>390.9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295.5</v>
      </c>
      <c r="AE14" s="28">
        <f>AE10-AE11-AE12-AE13</f>
        <v>1313.3999999999996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13048.999999999998</v>
      </c>
      <c r="AE15" s="28">
        <f aca="true" t="shared" si="3" ref="AE15:AE31">B15+C15-AD15</f>
        <v>16508.200000000004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8550.8</v>
      </c>
      <c r="AE16" s="72">
        <f t="shared" si="3"/>
        <v>8591.600000000002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10179.699999999999</v>
      </c>
      <c r="AE17" s="28">
        <f t="shared" si="3"/>
        <v>6569.500000000002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1397.8</v>
      </c>
      <c r="AE19" s="28">
        <f t="shared" si="3"/>
        <v>1954.0000000000002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1190.6999999999998</v>
      </c>
      <c r="AE20" s="28">
        <f t="shared" si="3"/>
        <v>6898.900000000001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9.9</v>
      </c>
      <c r="AE21" s="28">
        <f t="shared" si="3"/>
        <v>62.199999999999996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266.1999999999995</v>
      </c>
      <c r="AE23" s="28">
        <f t="shared" si="3"/>
        <v>1007.4000000000009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10485.2</v>
      </c>
      <c r="AE24" s="28">
        <f t="shared" si="3"/>
        <v>10732.099999999999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10308.4</v>
      </c>
      <c r="AE25" s="72">
        <f t="shared" si="3"/>
        <v>8229.6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</f>
        <v>1189.9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712.0999999999999</v>
      </c>
      <c r="AE27" s="28">
        <f t="shared" si="3"/>
        <v>2156.7000000000003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115.9</v>
      </c>
      <c r="AE28" s="28">
        <f t="shared" si="3"/>
        <v>172.4</v>
      </c>
    </row>
    <row r="29" spans="1:31" ht="15.75">
      <c r="A29" s="3" t="s">
        <v>2</v>
      </c>
      <c r="B29" s="23">
        <f>874.4-22</f>
        <v>852.4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441.2</v>
      </c>
      <c r="AE29" s="28">
        <f t="shared" si="3"/>
        <v>437.40000000000003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58.39999999999999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268.5000000000002</v>
      </c>
      <c r="AE32" s="28">
        <f>AE24-AE26-AE27-AE28-AE29-AE30-AE31</f>
        <v>1200.7999999999965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787.8</v>
      </c>
      <c r="AE33" s="28">
        <f aca="true" t="shared" si="6" ref="AE33:AE38">B33+C33-AD33</f>
        <v>1778.8000000000004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25.2</v>
      </c>
      <c r="AE35" s="28">
        <f t="shared" si="6"/>
        <v>93.89999999999999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0.2</v>
      </c>
      <c r="AE36" s="28">
        <f t="shared" si="6"/>
        <v>49.3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675.7</v>
      </c>
      <c r="AE37" s="28">
        <f t="shared" si="6"/>
        <v>1453.2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32.90000000000002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339</v>
      </c>
      <c r="AE40" s="28">
        <f aca="true" t="shared" si="8" ref="AE40:AE45">B40+C40-AD40</f>
        <v>284.6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237.89999999999998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2.4</v>
      </c>
      <c r="AE44" s="28">
        <f t="shared" si="8"/>
        <v>11.299999999999999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41.10000000000002</v>
      </c>
      <c r="AE46" s="28">
        <f>AE40-AE41-AE42-AE43-AE44-AE45</f>
        <v>29.50000000000005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360.1</v>
      </c>
      <c r="AE47" s="28">
        <f>B47+C47-AD47</f>
        <v>2150.6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358.29999999999995</v>
      </c>
      <c r="AE49" s="28">
        <f>B49+C49-AD49</f>
        <v>1919.3999999999999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1.8000000000000043</v>
      </c>
      <c r="AE51" s="28">
        <f>AE47-AE49-AE48</f>
        <v>231.20000000000005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3701.7000000000003</v>
      </c>
      <c r="AE52" s="28">
        <f aca="true" t="shared" si="12" ref="AE52:AE59">B52+C52-AD52</f>
        <v>1589.9999999999995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1232.2000000000003</v>
      </c>
      <c r="AE54" s="23">
        <f t="shared" si="12"/>
        <v>1626.1999999999998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513.7</v>
      </c>
      <c r="AE55" s="23">
        <f t="shared" si="12"/>
        <v>834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7.7</v>
      </c>
      <c r="AE57" s="23">
        <f t="shared" si="12"/>
        <v>364.2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710.8000000000002</v>
      </c>
      <c r="AE60" s="23">
        <f>AE54-AE55-AE57-AE59-AE56-AE58</f>
        <v>407.99999999999983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35.2</v>
      </c>
      <c r="AE61" s="23">
        <f aca="true" t="shared" si="15" ref="AE61:AE67">B61+C61-AD61</f>
        <v>52.7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467.50000000000006</v>
      </c>
      <c r="AE62" s="23">
        <f t="shared" si="15"/>
        <v>1168.5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308.70000000000005</v>
      </c>
      <c r="AE63" s="23">
        <f t="shared" si="15"/>
        <v>444.5999999999999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7.500000000000001</v>
      </c>
      <c r="AE65" s="23">
        <f t="shared" si="15"/>
        <v>30.200000000000003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3.1999999999999997</v>
      </c>
      <c r="AE66" s="23">
        <f t="shared" si="15"/>
        <v>19.2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148.1</v>
      </c>
      <c r="AE68" s="23">
        <f>AE62-AE63-AE66-AE67-AE65-AE64</f>
        <v>674.5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201</v>
      </c>
      <c r="AE72" s="31">
        <f t="shared" si="17"/>
        <v>2706.7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104.6</v>
      </c>
      <c r="AE75" s="31">
        <f t="shared" si="17"/>
        <v>566.5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316.2</v>
      </c>
      <c r="AE87" s="23">
        <f t="shared" si="17"/>
        <v>9.600000000000023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1989.2000000000003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34652.7</v>
      </c>
      <c r="AE93" s="59">
        <f>AE10+AE15+AE24+AE33+AE47+AE52+AE54+AE61+AE62+AE69+AE71+AE72+AE75+AE80+AE81+AE82+AE87+AE88+AE89+AE90+AE70+AE40+AE91</f>
        <v>64834.399999999994</v>
      </c>
    </row>
    <row r="94" spans="1:31" ht="15.75">
      <c r="A94" s="3" t="s">
        <v>5</v>
      </c>
      <c r="B94" s="23">
        <f aca="true" t="shared" si="19" ref="B94:AB94">B11+B17+B26+B34+B55+B63+B73+B41+B76</f>
        <v>38088.5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21963.999999999993</v>
      </c>
      <c r="AE94" s="28">
        <f>B94+C94-AD94</f>
        <v>17027.30000000001</v>
      </c>
    </row>
    <row r="95" spans="1:31" ht="15.75">
      <c r="A95" s="3" t="s">
        <v>2</v>
      </c>
      <c r="B95" s="23">
        <f aca="true" t="shared" si="20" ref="B95:AB95">B12+B20+B29+B36+B57+B66+B44+B79+B74+B53</f>
        <v>7114.2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1981.8999999999999</v>
      </c>
      <c r="AE95" s="28">
        <f>B95+C95-AD95</f>
        <v>8841.300000000001</v>
      </c>
    </row>
    <row r="96" spans="1:31" ht="15.75">
      <c r="A96" s="3" t="s">
        <v>3</v>
      </c>
      <c r="B96" s="23">
        <f aca="true" t="shared" si="21" ref="B96:Y96">B18+B27+B42+B64+B77</f>
        <v>1205.9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717.1999999999999</v>
      </c>
      <c r="AE96" s="28">
        <f>B96+C96-AD96</f>
        <v>2242.9000000000005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1551.8999999999999</v>
      </c>
      <c r="AE97" s="28">
        <f>B97+C97-AD97</f>
        <v>2256.4000000000005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1150.6000000000001</v>
      </c>
      <c r="AE98" s="28">
        <f>B98+C98-AD98</f>
        <v>3513.2</v>
      </c>
    </row>
    <row r="99" spans="1:31" ht="12.75">
      <c r="A99" s="1" t="s">
        <v>47</v>
      </c>
      <c r="B99" s="2">
        <f aca="true" t="shared" si="24" ref="B99:AB99">B93-B94-B95-B96-B97-B98</f>
        <v>28916.10000000001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424.2000000000005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7287.100000000004</v>
      </c>
      <c r="AE99" s="2">
        <f>AE93-AE94-AE95-AE96-AE97-AE98</f>
        <v>30953.299999999977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2015-07-22T08:46:37Z</cp:lastPrinted>
  <dcterms:created xsi:type="dcterms:W3CDTF">2002-11-05T08:53:00Z</dcterms:created>
  <dcterms:modified xsi:type="dcterms:W3CDTF">2015-07-23T05:05:38Z</dcterms:modified>
  <cp:category/>
  <cp:version/>
  <cp:contentType/>
  <cp:contentStatus/>
</cp:coreProperties>
</file>